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. TRIMESTRE  2022 TITULO V -\FINANCIERO -PRESUPUESTAL\"/>
    </mc:Choice>
  </mc:AlternateContent>
  <bookViews>
    <workbookView xWindow="-120" yWindow="-120" windowWidth="20736" windowHeight="11160" tabRatio="885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<sst xmlns="http://schemas.openxmlformats.org/spreadsheetml/2006/main" count="45" uniqueCount="45">
  <si>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</si>
  <si>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</si>
  <si>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</si>
  <si>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</si>
  <si>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</si>
  <si>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</si>
  <si>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</si>
  <si>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</si>
  <si>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</si>
  <si>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</si>
  <si>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</si>
  <si>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</si>
  <si>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</si>
  <si>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</si>
  <si>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</si>
  <si>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</si>
  <si>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</si>
  <si>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</si>
  <si>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</si>
  <si>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</si>
  <si>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</si>
  <si>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</si>
  <si>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</si>
  <si>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</si>
  <si>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</si>
  <si>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</si>
  <si>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</si>
  <si>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</si>
  <si>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</si>
  <si>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</si>
  <si>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</si>
  <si>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</si>
  <si>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</si>
  <si>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</si>
  <si>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</si>
  <si>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</si>
  <si>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</si>
  <si>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</si>
  <si>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</si>
  <si>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</si>
  <si>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</si>
  <si>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</si>
  <si>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</si>
  <si>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</si>
  <si>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Junta Municipal de Agua Potable y Alcantarillado de San Felipe, Gto.
Estado Analítico del Ejercicio del Presupuesto de Egresos
Clasificación Funcional (Finalidad y Función)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</si>
</sst>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D25" sqref="D25"/>
    </sheetView>
  </sheetViews>
  <sheetFormatPr baseColWidth="10" defaultColWidth="12" defaultRowHeight="10.199999999999999" x14ac:dyDescent="0.2"/>
  <cols>
    <col min="1" max="1" width="1.28515625" style="1" customWidth="1"/>
    <col min="2" max="2" width="79" style="1" customWidth="1"/>
    <col min="3" max="8" width="18.285156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2019319.06</v>
      </c>
      <c r="D5" s="13">
        <f t="shared" si="0"/>
        <v>80580</v>
      </c>
      <c r="E5" s="13">
        <f t="shared" si="0"/>
        <v>2099899.06</v>
      </c>
      <c r="F5" s="13">
        <f t="shared" si="0"/>
        <v>823010.03</v>
      </c>
      <c r="G5" s="13">
        <f t="shared" si="0"/>
        <v>823130.72</v>
      </c>
      <c r="H5" s="13">
        <f t="shared" si="0"/>
        <v>1276889.03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2019319.06</v>
      </c>
      <c r="D10" s="4">
        <v>80580</v>
      </c>
      <c r="E10" s="4">
        <f t="shared" si="1"/>
        <v>2099899.06</v>
      </c>
      <c r="F10" s="4">
        <v>823010.03</v>
      </c>
      <c r="G10" s="4">
        <v>823130.72</v>
      </c>
      <c r="H10" s="4">
        <f t="shared" si="2"/>
        <v>1276889.03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41578389.760000005</v>
      </c>
      <c r="D14" s="13">
        <f t="shared" si="3"/>
        <v>27457491.93</v>
      </c>
      <c r="E14" s="13">
        <f t="shared" si="3"/>
        <v>69035881.689999998</v>
      </c>
      <c r="F14" s="13">
        <f t="shared" si="3"/>
        <v>15303543.65</v>
      </c>
      <c r="G14" s="13">
        <f t="shared" si="3"/>
        <v>15303422.959999999</v>
      </c>
      <c r="H14" s="13">
        <f t="shared" si="3"/>
        <v>53732338.039999999</v>
      </c>
    </row>
    <row r="15" spans="1:8" x14ac:dyDescent="0.2">
      <c r="A15" s="6"/>
      <c r="B15" s="9" t="s">
        <v>23</v>
      </c>
      <c r="C15" s="4">
        <v>13146251.390000001</v>
      </c>
      <c r="D15" s="4">
        <v>1396463.72</v>
      </c>
      <c r="E15" s="4">
        <f>C15+D15</f>
        <v>14542715.110000001</v>
      </c>
      <c r="F15" s="4">
        <v>4041919.72</v>
      </c>
      <c r="G15" s="4">
        <v>4041799.03</v>
      </c>
      <c r="H15" s="4">
        <f t="shared" ref="H15:H21" si="4">E15-F15</f>
        <v>10500795.390000001</v>
      </c>
    </row>
    <row r="16" spans="1:8" x14ac:dyDescent="0.2">
      <c r="A16" s="6"/>
      <c r="B16" s="9" t="s">
        <v>15</v>
      </c>
      <c r="C16" s="4">
        <v>28432138.370000001</v>
      </c>
      <c r="D16" s="4">
        <v>26061028.210000001</v>
      </c>
      <c r="E16" s="4">
        <f t="shared" ref="E16:E21" si="5">C16+D16</f>
        <v>54493166.579999998</v>
      </c>
      <c r="F16" s="4">
        <v>11261623.93</v>
      </c>
      <c r="G16" s="4">
        <v>11261623.93</v>
      </c>
      <c r="H16" s="4">
        <f t="shared" si="4"/>
        <v>43231542.649999999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1393603.01</v>
      </c>
      <c r="D22" s="13">
        <f t="shared" si="6"/>
        <v>22000</v>
      </c>
      <c r="E22" s="13">
        <f t="shared" si="6"/>
        <v>1415603.01</v>
      </c>
      <c r="F22" s="13">
        <f t="shared" si="6"/>
        <v>324246.38</v>
      </c>
      <c r="G22" s="13">
        <f t="shared" si="6"/>
        <v>324246.38</v>
      </c>
      <c r="H22" s="13">
        <f t="shared" si="6"/>
        <v>1091356.6299999999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1393603.01</v>
      </c>
      <c r="D28" s="4">
        <v>22000</v>
      </c>
      <c r="E28" s="4">
        <f t="shared" si="8"/>
        <v>1415603.01</v>
      </c>
      <c r="F28" s="4">
        <v>324246.38</v>
      </c>
      <c r="G28" s="4">
        <v>324246.38</v>
      </c>
      <c r="H28" s="4">
        <f t="shared" si="7"/>
        <v>1091356.6299999999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44991311.830000006</v>
      </c>
      <c r="D37" s="14">
        <f t="shared" si="12"/>
        <v>27560071.93</v>
      </c>
      <c r="E37" s="14">
        <f t="shared" si="12"/>
        <v>72551383.760000005</v>
      </c>
      <c r="F37" s="14">
        <f t="shared" si="12"/>
        <v>16450800.060000001</v>
      </c>
      <c r="G37" s="14">
        <f t="shared" si="12"/>
        <v>16450800.060000001</v>
      </c>
      <c r="H37" s="14">
        <f t="shared" si="12"/>
        <v>56100583.700000003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2022-08-02T19:20:39Z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